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regionemarche.intra\ormadfs\Dati1\giunta\utenti\PescaAcquacoltura\FEAMPA\2. Priorità 3_CLLD\331214_Attuazione SSL CLLD\Bando Filiera 1.1\"/>
    </mc:Choice>
  </mc:AlternateContent>
  <xr:revisionPtr revIDLastSave="0" documentId="13_ncr:1_{290C49BB-ACA2-4696-B35C-0C92640B04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7" i="1" l="1"/>
  <c r="P8" i="1" s="1"/>
  <c r="O7" i="1"/>
  <c r="N7" i="1"/>
  <c r="K8" i="1"/>
  <c r="M8" i="1"/>
  <c r="O8" i="1"/>
  <c r="N8" i="1"/>
</calcChain>
</file>

<file path=xl/sharedStrings.xml><?xml version="1.0" encoding="utf-8"?>
<sst xmlns="http://schemas.openxmlformats.org/spreadsheetml/2006/main" count="26" uniqueCount="25">
  <si>
    <t>Beneficiario</t>
  </si>
  <si>
    <t>%</t>
  </si>
  <si>
    <t>Punteggio</t>
  </si>
  <si>
    <t>Codice
pratica</t>
  </si>
  <si>
    <t>Spesa
ammessa</t>
  </si>
  <si>
    <t>n.</t>
  </si>
  <si>
    <t>Sede Legale</t>
  </si>
  <si>
    <t>Contributo concesso</t>
  </si>
  <si>
    <t>P.IVA</t>
  </si>
  <si>
    <t>CUP</t>
  </si>
  <si>
    <t>Codice Fiscale</t>
  </si>
  <si>
    <t>Quota UE cap.  2160320058</t>
  </si>
  <si>
    <t>Quota Stato cap.  2160320059</t>
  </si>
  <si>
    <t>Quota Regione cap.  2160320060</t>
  </si>
  <si>
    <t>TOTALI</t>
  </si>
  <si>
    <t>N° protocollo
istanza GALPA</t>
  </si>
  <si>
    <t>ALLEGATO B Concessione Contributi</t>
  </si>
  <si>
    <t xml:space="preserve">PN FEAMPA 2021-2027 Codice intervento 331214 - CLLD – Avviso Azione 1.1 </t>
  </si>
  <si>
    <t>CONTRIBUTO CONCESSO</t>
  </si>
  <si>
    <t>I38H26000260007</t>
  </si>
  <si>
    <t>VIA PILO BIANCALANA 14, 61032 FANO (PU)</t>
  </si>
  <si>
    <t>02535100412</t>
  </si>
  <si>
    <t>Gaudenzi Antonio s.r.l.</t>
  </si>
  <si>
    <t>19/331214/26</t>
  </si>
  <si>
    <t>165/R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</si>
</sst>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 &quot;€&quot;* #,##0.00_ ;_ &quot;€&quot;* \-#,##0.00_ ;_ &quot;€&quot;* &quot;-&quot;??_ ;_ @_ "/>
    <numFmt numFmtId="165" formatCode="#,##0.00\ &quot;€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rgb="FF222222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222222"/>
      <name val="Arial"/>
      <family val="2"/>
    </font>
    <font>
      <b/>
      <sz val="10"/>
      <color indexed="8"/>
      <name val="Calibri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6" fillId="0" borderId="0" xfId="0" applyFont="1"/>
    <xf numFmtId="164" fontId="3" fillId="0" borderId="0" xfId="0" applyNumberFormat="1" applyFont="1"/>
    <xf numFmtId="0" fontId="8" fillId="0" borderId="0" xfId="0" applyFont="1"/>
    <xf numFmtId="0" fontId="9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3" fillId="3" borderId="7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vertical="center"/>
    </xf>
    <xf numFmtId="0" fontId="8" fillId="0" borderId="0" xfId="0" applyFont="1" applyAlignment="1">
      <alignment horizontal="left"/>
    </xf>
    <xf numFmtId="9" fontId="2" fillId="3" borderId="7" xfId="3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8" fillId="0" borderId="0" xfId="0" applyFont="1" applyAlignment="1"/>
    <xf numFmtId="0" fontId="0" fillId="3" borderId="7" xfId="0" applyFont="1" applyFill="1" applyBorder="1" applyAlignment="1">
      <alignment horizontal="center" vertical="center" wrapText="1"/>
    </xf>
    <xf numFmtId="8" fontId="0" fillId="3" borderId="7" xfId="0" applyNumberFormat="1" applyFont="1" applyFill="1" applyBorder="1" applyAlignment="1">
      <alignment vertical="center" wrapText="1"/>
    </xf>
    <xf numFmtId="164" fontId="12" fillId="3" borderId="7" xfId="2" applyNumberFormat="1" applyFont="1" applyFill="1" applyBorder="1" applyAlignment="1">
      <alignment horizontal="left" vertical="center" wrapText="1"/>
    </xf>
    <xf numFmtId="164" fontId="10" fillId="2" borderId="17" xfId="0" applyNumberFormat="1" applyFont="1" applyFill="1" applyBorder="1" applyAlignment="1">
      <alignment horizontal="center" vertical="center" wrapText="1"/>
    </xf>
    <xf numFmtId="164" fontId="10" fillId="2" borderId="15" xfId="0" applyNumberFormat="1" applyFont="1" applyFill="1" applyBorder="1" applyAlignment="1">
      <alignment horizontal="center" vertical="center" wrapText="1"/>
    </xf>
    <xf numFmtId="164" fontId="10" fillId="2" borderId="1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/>
    <xf numFmtId="8" fontId="5" fillId="0" borderId="0" xfId="0" applyNumberFormat="1" applyFont="1"/>
    <xf numFmtId="164" fontId="5" fillId="0" borderId="0" xfId="0" applyNumberFormat="1" applyFont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65" fontId="5" fillId="2" borderId="2" xfId="0" applyNumberFormat="1" applyFont="1" applyFill="1" applyBorder="1" applyAlignment="1">
      <alignment horizontal="center" vertical="center" wrapText="1"/>
    </xf>
    <xf numFmtId="165" fontId="5" fillId="2" borderId="11" xfId="0" applyNumberFormat="1" applyFont="1" applyFill="1" applyBorder="1" applyAlignment="1">
      <alignment horizontal="center" vertical="center" wrapText="1"/>
    </xf>
    <xf numFmtId="164" fontId="5" fillId="2" borderId="16" xfId="0" applyNumberFormat="1" applyFont="1" applyFill="1" applyBorder="1" applyAlignment="1">
      <alignment horizontal="center" vertical="center" wrapText="1"/>
    </xf>
    <xf numFmtId="164" fontId="5" fillId="2" borderId="13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64" fontId="5" fillId="2" borderId="11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vertical="center"/>
    </xf>
    <xf numFmtId="0" fontId="0" fillId="3" borderId="7" xfId="0" applyFont="1" applyFill="1" applyBorder="1" applyAlignment="1">
      <alignment horizontal="center" vertical="center"/>
    </xf>
  </cellXfs>
  <cellStyles count="4">
    <cellStyle name="Migliaia 2 2" xfId="1" xr:uid="{00000000-0005-0000-0000-000001000000}"/>
    <cellStyle name="Normale" xfId="0" builtinId="0"/>
    <cellStyle name="Percentuale" xfId="3" builtinId="5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tabSelected="1" zoomScale="80" zoomScaleNormal="80" workbookViewId="0">
      <selection activeCell="E7" sqref="E7"/>
    </sheetView>
  </sheetViews>
  <sheetFormatPr defaultColWidth="8.7109375" defaultRowHeight="12.75" x14ac:dyDescent="0.2"/>
  <cols>
    <col min="1" max="1" width="2.7109375" style="1" customWidth="1"/>
    <col min="2" max="2" width="4.42578125" style="1" customWidth="1"/>
    <col min="3" max="3" width="10.42578125" style="1" customWidth="1"/>
    <col min="4" max="4" width="16.85546875" style="1" customWidth="1"/>
    <col min="5" max="5" width="12" style="1" customWidth="1"/>
    <col min="6" max="6" width="19.140625" style="1" customWidth="1"/>
    <col min="7" max="7" width="36" style="1" customWidth="1"/>
    <col min="8" max="9" width="14.7109375" style="1" customWidth="1"/>
    <col min="10" max="10" width="59.7109375" style="1" customWidth="1"/>
    <col min="11" max="11" width="17.5703125" style="4" customWidth="1"/>
    <col min="12" max="12" width="7.42578125" style="1" bestFit="1" customWidth="1"/>
    <col min="13" max="13" width="17.42578125" style="4" customWidth="1"/>
    <col min="14" max="16" width="17.42578125" style="7" customWidth="1"/>
    <col min="17" max="16384" width="8.7109375" style="7"/>
  </cols>
  <sheetData>
    <row r="1" spans="1:16" ht="18" customHeight="1" x14ac:dyDescent="0.3">
      <c r="H1" s="3"/>
      <c r="J1" s="3"/>
    </row>
    <row r="2" spans="1:16" ht="15.75" x14ac:dyDescent="0.25">
      <c r="B2" s="26" t="s">
        <v>16</v>
      </c>
      <c r="C2" s="26"/>
      <c r="D2" s="26"/>
      <c r="E2" s="27"/>
      <c r="F2" s="9"/>
      <c r="G2" s="5"/>
      <c r="H2" s="6"/>
      <c r="J2" s="6"/>
    </row>
    <row r="3" spans="1:16" ht="15.75" x14ac:dyDescent="0.25">
      <c r="B3" s="15" t="s">
        <v>17</v>
      </c>
      <c r="C3" s="15"/>
      <c r="D3" s="15"/>
      <c r="E3" s="15"/>
      <c r="F3" s="15"/>
      <c r="G3" s="15"/>
      <c r="H3" s="12"/>
      <c r="J3" s="15"/>
    </row>
    <row r="4" spans="1:16" ht="18" customHeight="1" thickBot="1" x14ac:dyDescent="0.35">
      <c r="H4" s="3"/>
      <c r="J4" s="3"/>
      <c r="N4" s="29" t="s">
        <v>18</v>
      </c>
      <c r="O4" s="29"/>
      <c r="P4" s="29"/>
    </row>
    <row r="5" spans="1:16" ht="33.75" customHeight="1" x14ac:dyDescent="0.2">
      <c r="B5" s="32" t="s">
        <v>5</v>
      </c>
      <c r="C5" s="38" t="s">
        <v>2</v>
      </c>
      <c r="D5" s="42" t="s">
        <v>3</v>
      </c>
      <c r="E5" s="30" t="s">
        <v>15</v>
      </c>
      <c r="F5" s="30" t="s">
        <v>9</v>
      </c>
      <c r="G5" s="40" t="s">
        <v>0</v>
      </c>
      <c r="H5" s="46" t="s">
        <v>10</v>
      </c>
      <c r="I5" s="48" t="s">
        <v>8</v>
      </c>
      <c r="J5" s="46" t="s">
        <v>6</v>
      </c>
      <c r="K5" s="44" t="s">
        <v>4</v>
      </c>
      <c r="L5" s="34" t="s">
        <v>1</v>
      </c>
      <c r="M5" s="36" t="s">
        <v>7</v>
      </c>
      <c r="N5" s="28">
        <v>2026</v>
      </c>
      <c r="O5" s="28"/>
      <c r="P5" s="28"/>
    </row>
    <row r="6" spans="1:16" s="8" customFormat="1" ht="40.5" customHeight="1" thickBot="1" x14ac:dyDescent="0.3">
      <c r="A6" s="2"/>
      <c r="B6" s="33"/>
      <c r="C6" s="39"/>
      <c r="D6" s="43"/>
      <c r="E6" s="31"/>
      <c r="F6" s="31"/>
      <c r="G6" s="41"/>
      <c r="H6" s="47"/>
      <c r="I6" s="49"/>
      <c r="J6" s="47"/>
      <c r="K6" s="45"/>
      <c r="L6" s="35"/>
      <c r="M6" s="37"/>
      <c r="N6" s="21" t="s">
        <v>11</v>
      </c>
      <c r="O6" s="19" t="s">
        <v>12</v>
      </c>
      <c r="P6" s="20" t="s">
        <v>13</v>
      </c>
    </row>
    <row r="7" spans="1:16" s="8" customFormat="1" ht="20.100000000000001" customHeight="1" x14ac:dyDescent="0.25">
      <c r="A7" s="2"/>
      <c r="B7" s="14">
        <v>1</v>
      </c>
      <c r="C7" s="16">
        <v>60.04</v>
      </c>
      <c r="D7" s="51" t="s">
        <v>23</v>
      </c>
      <c r="E7" s="10" t="s">
        <v>24</v>
      </c>
      <c r="F7" s="16" t="s">
        <v>19</v>
      </c>
      <c r="G7" s="11" t="s">
        <v>22</v>
      </c>
      <c r="H7" s="50" t="s">
        <v>21</v>
      </c>
      <c r="I7" s="50" t="s">
        <v>21</v>
      </c>
      <c r="J7" s="50" t="s">
        <v>20</v>
      </c>
      <c r="K7" s="17">
        <v>80000</v>
      </c>
      <c r="L7" s="13">
        <v>0.5</v>
      </c>
      <c r="M7" s="17">
        <v>40000</v>
      </c>
      <c r="N7" s="18">
        <f>M7/100*50</f>
        <v>20000</v>
      </c>
      <c r="O7" s="18">
        <f>M7/100*35</f>
        <v>14000</v>
      </c>
      <c r="P7" s="18">
        <f>M7/100*15</f>
        <v>6000</v>
      </c>
    </row>
    <row r="8" spans="1:16" x14ac:dyDescent="0.2">
      <c r="J8" s="22" t="s">
        <v>14</v>
      </c>
      <c r="K8" s="24">
        <f>SUM(K7:K7)</f>
        <v>80000</v>
      </c>
      <c r="L8" s="23"/>
      <c r="M8" s="24">
        <f>SUM(M7:M7)</f>
        <v>40000</v>
      </c>
      <c r="N8" s="25">
        <f>SUM(N7:N7)</f>
        <v>20000</v>
      </c>
      <c r="O8" s="25">
        <f>SUM(O7:O7)</f>
        <v>14000</v>
      </c>
      <c r="P8" s="25">
        <f>SUM(P7:P7)</f>
        <v>6000</v>
      </c>
    </row>
    <row r="9" spans="1:16" x14ac:dyDescent="0.2">
      <c r="K9" s="1"/>
      <c r="M9" s="1"/>
    </row>
    <row r="10" spans="1:16" x14ac:dyDescent="0.2">
      <c r="K10" s="1"/>
      <c r="M10" s="1"/>
    </row>
    <row r="11" spans="1:16" x14ac:dyDescent="0.2">
      <c r="K11" s="1"/>
      <c r="M11" s="1"/>
    </row>
    <row r="12" spans="1:16" x14ac:dyDescent="0.2">
      <c r="K12" s="1"/>
      <c r="M12" s="1"/>
    </row>
    <row r="13" spans="1:16" x14ac:dyDescent="0.2">
      <c r="K13" s="1"/>
      <c r="M13" s="1"/>
    </row>
    <row r="14" spans="1:16" x14ac:dyDescent="0.2">
      <c r="K14" s="1"/>
      <c r="M14" s="1"/>
    </row>
    <row r="15" spans="1:16" x14ac:dyDescent="0.2">
      <c r="K15" s="1"/>
      <c r="M15" s="1"/>
      <c r="N15" s="1"/>
      <c r="O15" s="1"/>
      <c r="P15" s="1"/>
    </row>
    <row r="16" spans="1:16" x14ac:dyDescent="0.2">
      <c r="K16" s="1"/>
      <c r="M16" s="1"/>
      <c r="N16" s="1"/>
      <c r="O16" s="1"/>
      <c r="P16" s="1"/>
    </row>
    <row r="17" spans="11:16" x14ac:dyDescent="0.2">
      <c r="K17" s="1"/>
      <c r="M17" s="1"/>
      <c r="N17" s="1"/>
      <c r="O17" s="1"/>
      <c r="P17" s="1"/>
    </row>
    <row r="18" spans="11:16" x14ac:dyDescent="0.2">
      <c r="K18" s="1"/>
      <c r="M18" s="1"/>
      <c r="N18" s="1"/>
      <c r="O18" s="1"/>
      <c r="P18" s="1"/>
    </row>
    <row r="19" spans="11:16" x14ac:dyDescent="0.2">
      <c r="K19" s="1"/>
      <c r="M19" s="1"/>
      <c r="N19" s="1"/>
      <c r="O19" s="1"/>
      <c r="P19" s="1"/>
    </row>
    <row r="20" spans="11:16" x14ac:dyDescent="0.2">
      <c r="K20" s="1"/>
      <c r="M20" s="1"/>
      <c r="N20" s="1"/>
      <c r="O20" s="1"/>
      <c r="P20" s="1"/>
    </row>
    <row r="21" spans="11:16" x14ac:dyDescent="0.2">
      <c r="K21" s="1"/>
      <c r="M21" s="1"/>
      <c r="N21" s="1"/>
      <c r="O21" s="1"/>
      <c r="P21" s="1"/>
    </row>
    <row r="22" spans="11:16" x14ac:dyDescent="0.2">
      <c r="K22" s="1"/>
      <c r="M22" s="1"/>
      <c r="N22" s="1"/>
      <c r="O22" s="1"/>
      <c r="P22" s="1"/>
    </row>
    <row r="23" spans="11:16" x14ac:dyDescent="0.2">
      <c r="K23" s="1"/>
      <c r="M23" s="1"/>
      <c r="N23" s="1"/>
      <c r="O23" s="1"/>
      <c r="P23" s="1"/>
    </row>
    <row r="24" spans="11:16" x14ac:dyDescent="0.2">
      <c r="K24" s="1"/>
      <c r="M24" s="1"/>
      <c r="N24" s="1"/>
      <c r="O24" s="1"/>
      <c r="P24" s="1"/>
    </row>
    <row r="25" spans="11:16" x14ac:dyDescent="0.2">
      <c r="K25" s="1"/>
      <c r="M25" s="1"/>
      <c r="N25" s="1"/>
      <c r="O25" s="1"/>
      <c r="P25" s="1"/>
    </row>
    <row r="26" spans="11:16" x14ac:dyDescent="0.2">
      <c r="K26" s="1"/>
      <c r="M26" s="1"/>
      <c r="N26" s="1"/>
      <c r="O26" s="1"/>
      <c r="P26" s="1"/>
    </row>
    <row r="27" spans="11:16" x14ac:dyDescent="0.2">
      <c r="K27" s="1"/>
      <c r="M27" s="1"/>
      <c r="N27" s="1"/>
      <c r="O27" s="1"/>
      <c r="P27" s="1"/>
    </row>
    <row r="28" spans="11:16" x14ac:dyDescent="0.2">
      <c r="K28" s="1"/>
      <c r="M28" s="1"/>
      <c r="N28" s="1"/>
      <c r="O28" s="1"/>
      <c r="P28" s="1"/>
    </row>
    <row r="29" spans="11:16" x14ac:dyDescent="0.2">
      <c r="K29" s="1"/>
      <c r="M29" s="1"/>
      <c r="N29" s="1"/>
      <c r="O29" s="1"/>
      <c r="P29" s="1"/>
    </row>
    <row r="30" spans="11:16" x14ac:dyDescent="0.2">
      <c r="K30" s="1"/>
      <c r="M30" s="1"/>
      <c r="N30" s="1"/>
      <c r="O30" s="1"/>
      <c r="P30" s="1"/>
    </row>
    <row r="31" spans="11:16" x14ac:dyDescent="0.2">
      <c r="K31" s="1"/>
      <c r="M31" s="1"/>
      <c r="N31" s="1"/>
      <c r="O31" s="1"/>
      <c r="P31" s="1"/>
    </row>
    <row r="32" spans="11:16" x14ac:dyDescent="0.2">
      <c r="K32" s="1"/>
      <c r="M32" s="1"/>
      <c r="N32" s="1"/>
      <c r="O32" s="1"/>
      <c r="P32" s="1"/>
    </row>
    <row r="33" spans="11:16" x14ac:dyDescent="0.2">
      <c r="K33" s="1"/>
      <c r="M33" s="1"/>
      <c r="N33" s="1"/>
      <c r="O33" s="1"/>
      <c r="P33" s="1"/>
    </row>
    <row r="34" spans="11:16" x14ac:dyDescent="0.2">
      <c r="K34" s="1"/>
      <c r="M34" s="1"/>
      <c r="N34" s="1"/>
      <c r="O34" s="1"/>
      <c r="P34" s="1"/>
    </row>
    <row r="35" spans="11:16" x14ac:dyDescent="0.2">
      <c r="K35" s="1"/>
      <c r="M35" s="1"/>
      <c r="N35" s="1"/>
      <c r="O35" s="1"/>
      <c r="P35" s="1"/>
    </row>
    <row r="36" spans="11:16" x14ac:dyDescent="0.2">
      <c r="K36" s="1"/>
      <c r="M36" s="1"/>
      <c r="N36" s="1"/>
      <c r="O36" s="1"/>
      <c r="P36" s="1"/>
    </row>
    <row r="37" spans="11:16" x14ac:dyDescent="0.2">
      <c r="K37" s="1"/>
      <c r="M37" s="1"/>
      <c r="N37" s="1"/>
      <c r="O37" s="1"/>
      <c r="P37" s="1"/>
    </row>
    <row r="38" spans="11:16" x14ac:dyDescent="0.2">
      <c r="K38" s="1"/>
      <c r="M38" s="1"/>
      <c r="N38" s="1"/>
      <c r="O38" s="1"/>
      <c r="P38" s="1"/>
    </row>
  </sheetData>
  <mergeCells count="15">
    <mergeCell ref="B2:E2"/>
    <mergeCell ref="N5:P5"/>
    <mergeCell ref="N4:P4"/>
    <mergeCell ref="F5:F6"/>
    <mergeCell ref="B5:B6"/>
    <mergeCell ref="L5:L6"/>
    <mergeCell ref="M5:M6"/>
    <mergeCell ref="C5:C6"/>
    <mergeCell ref="G5:G6"/>
    <mergeCell ref="D5:D6"/>
    <mergeCell ref="K5:K6"/>
    <mergeCell ref="J5:J6"/>
    <mergeCell ref="I5:I6"/>
    <mergeCell ref="E5:E6"/>
    <mergeCell ref="H5:H6"/>
  </mergeCells>
  <phoneticPr fontId="13" type="noConversion"/>
  <pageMargins left="0.11811023622047245" right="0.11811023622047245" top="0.55118110236220474" bottom="0.55118110236220474" header="0.19685039370078741" footer="0.19685039370078741"/>
  <pageSetup paperSize="9" orientation="landscape" r:id="rId1"/>
  <headerFooter>
    <oddHeader>&amp;CSituazione Misura 5.69 al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 Mauro</dc:creator>
  <cp:lastModifiedBy>Laura Gagliardini Anibaldi</cp:lastModifiedBy>
  <cp:lastPrinted>2019-07-31T10:38:37Z</cp:lastPrinted>
  <dcterms:created xsi:type="dcterms:W3CDTF">2016-12-07T12:57:04Z</dcterms:created>
  <dcterms:modified xsi:type="dcterms:W3CDTF">2026-07-09T09:52:02Z</dcterms:modified>
</cp:coreProperties>
</file>